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95" windowHeight="7680" tabRatio="634"/>
  </bookViews>
  <sheets>
    <sheet name="Sheet1" sheetId="23" r:id="rId1"/>
  </sheets>
  <calcPr calcId="124519"/>
</workbook>
</file>

<file path=xl/calcChain.xml><?xml version="1.0" encoding="utf-8"?>
<calcChain xmlns="http://schemas.openxmlformats.org/spreadsheetml/2006/main">
  <c r="O23" i="23"/>
  <c r="L23"/>
  <c r="I23"/>
  <c r="F23"/>
  <c r="O22"/>
  <c r="L22"/>
  <c r="I22"/>
  <c r="F22"/>
  <c r="O21"/>
  <c r="L21"/>
  <c r="I21"/>
  <c r="F21"/>
  <c r="O20"/>
  <c r="L20"/>
  <c r="I20"/>
  <c r="F20"/>
  <c r="O19"/>
  <c r="L19"/>
  <c r="I19"/>
  <c r="F19"/>
  <c r="O18"/>
  <c r="L18"/>
  <c r="I18"/>
  <c r="F18"/>
  <c r="O17"/>
  <c r="L17"/>
  <c r="I17"/>
  <c r="F17"/>
  <c r="O16"/>
  <c r="L16"/>
  <c r="I16"/>
  <c r="F16"/>
  <c r="O15"/>
  <c r="L15"/>
  <c r="I15"/>
  <c r="F15"/>
  <c r="O14"/>
  <c r="L14"/>
  <c r="I14"/>
  <c r="F14"/>
  <c r="O13"/>
  <c r="L13"/>
  <c r="I13"/>
  <c r="F13"/>
  <c r="O12"/>
  <c r="L12"/>
  <c r="I12"/>
  <c r="F12"/>
  <c r="O11"/>
  <c r="L11"/>
  <c r="I11"/>
  <c r="F11"/>
  <c r="O10"/>
  <c r="L10"/>
  <c r="I10"/>
  <c r="F10"/>
  <c r="O9"/>
  <c r="L9"/>
  <c r="I9"/>
  <c r="F9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<sst xmlns="http://schemas.openxmlformats.org/spreadsheetml/2006/main" count="52" uniqueCount="36">
  <si>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</si>
  <si>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</si>
  <si>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</si>
  <si>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</si>
  <si>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</si>
  <si>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</si>
  <si>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</si>
  <si>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</si>
  <si>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</si>
  <si>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</si>
  <si>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</si>
  <si>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</si>
  <si>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</si>
  <si>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</si>
  <si>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</si>
  <si>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</si>
  <si>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</si>
  <si>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</si>
  <si>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</si>
  <si>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</si>
  <si>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</si>
  <si>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</si>
  <si>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</si>
  <si>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</si>
  <si>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</si>
  <si>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</si>
  <si>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</si>
  <si>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</si>
  <si>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</si>
  <si>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</si>
  <si>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</si>
  <si>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</si>
  <si>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قضاء : بعلبك</t>
  </si>
  <si>
    <t>جدول 1.5</t>
  </si>
  <si>
    <t xml:space="preserve"> * يمكن تسجيل فروقات طفيفة بنسبة 0.1 وذلك نتيجة التدوير</t>
  </si>
  <si>
    <t>عدد الحيازات وعدد الحيوانات حسب الفصائل وحجم المساحة المزروعة للحيازة*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</si>
</sst>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8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0" fontId="5" fillId="0" borderId="20" xfId="0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3" xfId="0" applyFont="1" applyBorder="1" applyAlignment="1">
      <alignment horizontal="right" readingOrder="1"/>
    </xf>
    <xf numFmtId="0" fontId="5" fillId="0" borderId="16" xfId="0" applyFont="1" applyBorder="1" applyAlignment="1">
      <alignment horizontal="right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3" fontId="8" fillId="0" borderId="12" xfId="1" applyNumberFormat="1" applyFont="1" applyBorder="1"/>
    <xf numFmtId="3" fontId="8" fillId="0" borderId="11" xfId="1" applyNumberFormat="1" applyFont="1" applyBorder="1"/>
    <xf numFmtId="3" fontId="8" fillId="0" borderId="8" xfId="1" applyNumberFormat="1" applyFont="1" applyBorder="1"/>
    <xf numFmtId="3" fontId="8" fillId="0" borderId="2" xfId="1" applyNumberFormat="1" applyFont="1" applyBorder="1"/>
    <xf numFmtId="3" fontId="8" fillId="0" borderId="10" xfId="1" applyNumberFormat="1" applyFont="1" applyBorder="1"/>
    <xf numFmtId="3" fontId="8" fillId="0" borderId="9" xfId="1" applyNumberFormat="1" applyFont="1" applyBorder="1"/>
    <xf numFmtId="3" fontId="8" fillId="0" borderId="32" xfId="1" applyNumberFormat="1" applyFont="1" applyBorder="1"/>
    <xf numFmtId="3" fontId="8" fillId="0" borderId="1" xfId="1" applyNumberFormat="1" applyFont="1" applyBorder="1"/>
    <xf numFmtId="3" fontId="8" fillId="0" borderId="14" xfId="1" applyNumberFormat="1" applyFont="1" applyBorder="1"/>
    <xf numFmtId="3" fontId="8" fillId="0" borderId="15" xfId="1" applyNumberFormat="1" applyFont="1" applyBorder="1"/>
    <xf numFmtId="3" fontId="8" fillId="0" borderId="33" xfId="1" applyNumberFormat="1" applyFont="1" applyBorder="1"/>
    <xf numFmtId="3" fontId="8" fillId="0" borderId="24" xfId="1" applyNumberFormat="1" applyFont="1" applyBorder="1"/>
    <xf numFmtId="165" fontId="8" fillId="0" borderId="12" xfId="1" applyNumberFormat="1" applyFont="1" applyBorder="1"/>
    <xf numFmtId="165" fontId="8" fillId="0" borderId="2" xfId="1" applyNumberFormat="1" applyFont="1" applyBorder="1"/>
    <xf numFmtId="165" fontId="8" fillId="0" borderId="10" xfId="1" applyNumberFormat="1" applyFont="1" applyBorder="1"/>
    <xf numFmtId="165" fontId="8" fillId="0" borderId="1" xfId="1" applyNumberFormat="1" applyFont="1" applyBorder="1"/>
    <xf numFmtId="165" fontId="8" fillId="0" borderId="14" xfId="1" applyNumberFormat="1" applyFont="1" applyBorder="1"/>
    <xf numFmtId="165" fontId="8" fillId="0" borderId="24" xfId="1" applyNumberFormat="1" applyFont="1" applyBorder="1"/>
    <xf numFmtId="0" fontId="5" fillId="0" borderId="22" xfId="0" applyFont="1" applyBorder="1" applyAlignment="1">
      <alignment horizontal="center" vertical="center" readingOrder="1"/>
    </xf>
    <xf numFmtId="0" fontId="1" fillId="0" borderId="0" xfId="0" applyFont="1"/>
    <xf numFmtId="0" fontId="5" fillId="0" borderId="39" xfId="0" applyFont="1" applyBorder="1" applyAlignment="1">
      <alignment horizontal="center" vertical="center" readingOrder="1"/>
    </xf>
    <xf numFmtId="3" fontId="9" fillId="0" borderId="29" xfId="1" applyNumberFormat="1" applyFont="1" applyBorder="1"/>
    <xf numFmtId="3" fontId="9" fillId="0" borderId="30" xfId="1" applyNumberFormat="1" applyFont="1" applyBorder="1"/>
    <xf numFmtId="3" fontId="9" fillId="0" borderId="31" xfId="1" applyNumberFormat="1" applyFont="1" applyBorder="1"/>
    <xf numFmtId="3" fontId="9" fillId="0" borderId="34" xfId="1" applyNumberFormat="1" applyFont="1" applyBorder="1"/>
    <xf numFmtId="165" fontId="9" fillId="0" borderId="29" xfId="1" applyNumberFormat="1" applyFont="1" applyBorder="1"/>
    <xf numFmtId="165" fontId="9" fillId="0" borderId="34" xfId="1" applyNumberFormat="1" applyFont="1" applyBorder="1"/>
    <xf numFmtId="0" fontId="3" fillId="0" borderId="43" xfId="0" applyFont="1" applyBorder="1" applyAlignment="1">
      <alignment horizontal="center" vertical="center" readingOrder="1"/>
    </xf>
    <xf numFmtId="0" fontId="3" fillId="0" borderId="44" xfId="0" applyFont="1" applyBorder="1" applyAlignment="1">
      <alignment horizontal="center" vertical="center" readingOrder="1"/>
    </xf>
    <xf numFmtId="0" fontId="3" fillId="0" borderId="38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47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164" fontId="10" fillId="0" borderId="36" xfId="0" applyNumberFormat="1" applyFont="1" applyBorder="1" applyAlignment="1">
      <alignment vertical="center" readingOrder="1"/>
    </xf>
    <xf numFmtId="164" fontId="10" fillId="0" borderId="11" xfId="0" applyNumberFormat="1" applyFont="1" applyBorder="1" applyAlignment="1">
      <alignment vertical="center" readingOrder="1"/>
    </xf>
    <xf numFmtId="164" fontId="10" fillId="0" borderId="7" xfId="0" applyNumberFormat="1" applyFont="1" applyBorder="1" applyAlignment="1">
      <alignment vertical="center" readingOrder="1"/>
    </xf>
    <xf numFmtId="164" fontId="10" fillId="0" borderId="6" xfId="0" applyNumberFormat="1" applyFont="1" applyBorder="1" applyAlignment="1">
      <alignment vertical="center" readingOrder="1"/>
    </xf>
    <xf numFmtId="164" fontId="10" fillId="0" borderId="21" xfId="0" applyNumberFormat="1" applyFont="1" applyBorder="1" applyAlignment="1">
      <alignment vertical="center" readingOrder="1"/>
    </xf>
    <xf numFmtId="164" fontId="10" fillId="0" borderId="23" xfId="0" applyNumberFormat="1" applyFont="1" applyBorder="1" applyAlignment="1">
      <alignment vertical="center" readingOrder="1"/>
    </xf>
    <xf numFmtId="164" fontId="11" fillId="0" borderId="21" xfId="0" applyNumberFormat="1" applyFont="1" applyBorder="1" applyAlignment="1">
      <alignment vertical="center" readingOrder="1"/>
    </xf>
    <xf numFmtId="164" fontId="11" fillId="0" borderId="42" xfId="0" applyNumberFormat="1" applyFont="1" applyBorder="1" applyAlignment="1">
      <alignment vertical="center" readingOrder="1"/>
    </xf>
    <xf numFmtId="164" fontId="11" fillId="0" borderId="30" xfId="0" applyNumberFormat="1" applyFont="1" applyBorder="1" applyAlignment="1">
      <alignment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 readingOrder="1"/>
    </xf>
    <xf numFmtId="0" fontId="3" fillId="0" borderId="19" xfId="0" applyFont="1" applyBorder="1" applyAlignment="1">
      <alignment horizontal="center" vertical="center" wrapText="1" readingOrder="1"/>
    </xf>
    <xf numFmtId="0" fontId="3" fillId="0" borderId="39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45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4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40" xfId="0" applyFont="1" applyBorder="1" applyAlignment="1">
      <alignment horizontal="center" vertical="center" readingOrder="1"/>
    </xf>
    <xf numFmtId="0" fontId="6" fillId="0" borderId="18" xfId="0" applyFont="1" applyBorder="1" applyAlignment="1">
      <alignment horizontal="center" vertical="center" readingOrder="1"/>
    </xf>
    <xf numFmtId="0" fontId="6" fillId="0" borderId="40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41" xfId="0" applyFont="1" applyBorder="1" applyAlignment="1">
      <alignment horizontal="center" vertical="center" readingOrder="1"/>
    </xf>
    <xf numFmtId="0" fontId="6" fillId="0" borderId="48" xfId="0" applyFont="1" applyBorder="1" applyAlignment="1">
      <alignment horizontal="center" vertical="center" readingOrder="1"/>
    </xf>
    <xf numFmtId="0" fontId="6" fillId="0" borderId="49" xfId="0" applyFont="1" applyBorder="1" applyAlignment="1">
      <alignment horizontal="center" vertical="center" readingOrder="1"/>
    </xf>
    <xf numFmtId="0" fontId="6" fillId="0" borderId="42" xfId="0" applyFont="1" applyBorder="1" applyAlignment="1">
      <alignment horizontal="center" vertical="center" readingOrder="1"/>
    </xf>
    <xf numFmtId="0" fontId="6" fillId="0" borderId="50" xfId="0" applyFont="1" applyBorder="1" applyAlignment="1">
      <alignment horizontal="center" vertical="center" readingOrder="1"/>
    </xf>
    <xf numFmtId="165" fontId="0" fillId="0" borderId="0" xfId="2" applyNumberFormat="1" applyFont="1"/>
  </cellXfs>
  <cellStyles count="3">
    <cellStyle name="Comma" xfId="2" builtinId="3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rightToLeft="1" tabSelected="1" workbookViewId="0">
      <selection activeCell="O12" sqref="O12"/>
    </sheetView>
  </sheetViews>
  <sheetFormatPr defaultRowHeight="15"/>
  <cols>
    <col min="1" max="1" width="17.140625" customWidth="1"/>
    <col min="2" max="2" width="8.28515625" customWidth="1"/>
    <col min="3" max="3" width="10.42578125" customWidth="1"/>
    <col min="4" max="13" width="8.28515625" customWidth="1"/>
  </cols>
  <sheetData>
    <row r="1" spans="1:19" ht="47.25" customHeight="1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9" ht="50.25" customHeight="1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9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9" ht="23.25" customHeight="1" thickBot="1">
      <c r="A4" s="30" t="s">
        <v>33</v>
      </c>
    </row>
    <row r="5" spans="1:19" ht="18.75" thickBot="1">
      <c r="A5" s="1" t="s">
        <v>15</v>
      </c>
      <c r="B5" s="67" t="s">
        <v>19</v>
      </c>
      <c r="C5" s="68"/>
      <c r="D5" s="69" t="s">
        <v>23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  <c r="P5" s="2"/>
      <c r="Q5" s="2"/>
      <c r="R5" s="2"/>
    </row>
    <row r="6" spans="1:19" ht="18.75" thickBot="1">
      <c r="A6" s="66" t="s">
        <v>13</v>
      </c>
      <c r="B6" s="71" t="s">
        <v>20</v>
      </c>
      <c r="C6" s="72"/>
      <c r="D6" s="73" t="s">
        <v>24</v>
      </c>
      <c r="E6" s="74"/>
      <c r="F6" s="74"/>
      <c r="G6" s="73" t="s">
        <v>27</v>
      </c>
      <c r="H6" s="74"/>
      <c r="I6" s="75"/>
      <c r="J6" s="74" t="s">
        <v>30</v>
      </c>
      <c r="K6" s="74"/>
      <c r="L6" s="74"/>
      <c r="M6" s="76" t="s">
        <v>31</v>
      </c>
      <c r="N6" s="74"/>
      <c r="O6" s="75"/>
      <c r="P6" s="2"/>
      <c r="Q6" s="2"/>
      <c r="R6" s="2"/>
    </row>
    <row r="7" spans="1:19" ht="15.75">
      <c r="A7" s="66"/>
      <c r="B7" s="56" t="s">
        <v>18</v>
      </c>
      <c r="C7" s="31" t="s">
        <v>21</v>
      </c>
      <c r="D7" s="38" t="s">
        <v>25</v>
      </c>
      <c r="E7" s="39" t="s">
        <v>19</v>
      </c>
      <c r="F7" s="58" t="s">
        <v>14</v>
      </c>
      <c r="G7" s="40" t="s">
        <v>28</v>
      </c>
      <c r="H7" s="39" t="s">
        <v>19</v>
      </c>
      <c r="I7" s="60" t="s">
        <v>14</v>
      </c>
      <c r="J7" s="41" t="s">
        <v>25</v>
      </c>
      <c r="K7" s="39" t="s">
        <v>19</v>
      </c>
      <c r="L7" s="62" t="s">
        <v>14</v>
      </c>
      <c r="M7" s="38" t="s">
        <v>25</v>
      </c>
      <c r="N7" s="42" t="s">
        <v>19</v>
      </c>
      <c r="O7" s="64" t="s">
        <v>14</v>
      </c>
      <c r="P7" s="2"/>
      <c r="Q7" s="2"/>
      <c r="R7" s="2"/>
    </row>
    <row r="8" spans="1:19" ht="16.5" thickBot="1">
      <c r="A8" s="8" t="s">
        <v>16</v>
      </c>
      <c r="B8" s="57"/>
      <c r="C8" s="3" t="s">
        <v>22</v>
      </c>
      <c r="D8" s="29" t="s">
        <v>29</v>
      </c>
      <c r="E8" s="9" t="s">
        <v>26</v>
      </c>
      <c r="F8" s="59"/>
      <c r="G8" s="29" t="s">
        <v>29</v>
      </c>
      <c r="H8" s="9" t="s">
        <v>26</v>
      </c>
      <c r="I8" s="61"/>
      <c r="J8" s="29" t="s">
        <v>29</v>
      </c>
      <c r="K8" s="9" t="s">
        <v>26</v>
      </c>
      <c r="L8" s="63"/>
      <c r="M8" s="29" t="s">
        <v>29</v>
      </c>
      <c r="N8" s="10" t="s">
        <v>26</v>
      </c>
      <c r="O8" s="65"/>
      <c r="P8" s="2"/>
      <c r="Q8" s="2"/>
      <c r="R8" s="2"/>
    </row>
    <row r="9" spans="1:19" ht="15.75">
      <c r="A9" s="6" t="s">
        <v>17</v>
      </c>
      <c r="B9" s="11">
        <v>515</v>
      </c>
      <c r="C9" s="12">
        <v>370</v>
      </c>
      <c r="D9" s="13">
        <v>149</v>
      </c>
      <c r="E9" s="14">
        <v>1506</v>
      </c>
      <c r="F9" s="44">
        <f>E9/E$23*100</f>
        <v>15.874354379677452</v>
      </c>
      <c r="G9" s="11">
        <v>158</v>
      </c>
      <c r="H9" s="14">
        <v>13229</v>
      </c>
      <c r="I9" s="45">
        <f>H9/H$23*100</f>
        <v>15.966254706961475</v>
      </c>
      <c r="J9" s="13">
        <v>203</v>
      </c>
      <c r="K9" s="14">
        <v>17871</v>
      </c>
      <c r="L9" s="45">
        <f>K9/K$23*100</f>
        <v>23.731491932806588</v>
      </c>
      <c r="M9" s="23">
        <v>0</v>
      </c>
      <c r="N9" s="24">
        <v>0</v>
      </c>
      <c r="O9" s="46">
        <f>N9/N$23*100</f>
        <v>0</v>
      </c>
      <c r="P9" s="2"/>
      <c r="Q9" s="2"/>
      <c r="R9" s="2"/>
      <c r="S9" s="77"/>
    </row>
    <row r="10" spans="1:19" ht="15.75">
      <c r="A10" s="6" t="s">
        <v>0</v>
      </c>
      <c r="B10" s="15">
        <v>34</v>
      </c>
      <c r="C10" s="16">
        <v>6</v>
      </c>
      <c r="D10" s="17">
        <v>2</v>
      </c>
      <c r="E10" s="18">
        <v>6</v>
      </c>
      <c r="F10" s="47">
        <f t="shared" ref="F10:F23" si="0">E10/E$23*100</f>
        <v>6.3244439759671131E-2</v>
      </c>
      <c r="G10" s="15">
        <v>5</v>
      </c>
      <c r="H10" s="18">
        <v>445</v>
      </c>
      <c r="I10" s="45">
        <f>H10/H$23*100</f>
        <v>0.53707637346722026</v>
      </c>
      <c r="J10" s="17">
        <v>3</v>
      </c>
      <c r="K10" s="18">
        <v>81</v>
      </c>
      <c r="L10" s="45">
        <f t="shared" ref="L10:L23" si="1">K10/K$23*100</f>
        <v>0.10756257884602617</v>
      </c>
      <c r="M10" s="25">
        <v>0</v>
      </c>
      <c r="N10" s="26">
        <v>0</v>
      </c>
      <c r="O10" s="45">
        <f t="shared" ref="O10:O23" si="2">N10/N$23*100</f>
        <v>0</v>
      </c>
      <c r="P10" s="2"/>
      <c r="Q10" s="2"/>
      <c r="R10" s="2"/>
      <c r="S10" s="77"/>
    </row>
    <row r="11" spans="1:19" ht="15.75">
      <c r="A11" s="6" t="s">
        <v>1</v>
      </c>
      <c r="B11" s="15">
        <v>658</v>
      </c>
      <c r="C11" s="16">
        <v>36</v>
      </c>
      <c r="D11" s="17">
        <v>14</v>
      </c>
      <c r="E11" s="18">
        <v>145</v>
      </c>
      <c r="F11" s="47">
        <f t="shared" si="0"/>
        <v>1.5284072941920523</v>
      </c>
      <c r="G11" s="15">
        <v>17</v>
      </c>
      <c r="H11" s="18">
        <v>1877</v>
      </c>
      <c r="I11" s="45">
        <f t="shared" ref="I11:I23" si="3">H11/H$23*100</f>
        <v>2.2653760741527469</v>
      </c>
      <c r="J11" s="17">
        <v>20</v>
      </c>
      <c r="K11" s="18">
        <v>836</v>
      </c>
      <c r="L11" s="45">
        <f t="shared" si="1"/>
        <v>1.1101520483367637</v>
      </c>
      <c r="M11" s="25">
        <v>0</v>
      </c>
      <c r="N11" s="26">
        <v>0</v>
      </c>
      <c r="O11" s="45">
        <f t="shared" si="2"/>
        <v>0</v>
      </c>
      <c r="P11" s="2"/>
      <c r="Q11" s="2"/>
      <c r="R11" s="2"/>
      <c r="S11" s="77"/>
    </row>
    <row r="12" spans="1:19" ht="15.75">
      <c r="A12" s="6" t="s">
        <v>2</v>
      </c>
      <c r="B12" s="15">
        <v>2722</v>
      </c>
      <c r="C12" s="16">
        <v>154</v>
      </c>
      <c r="D12" s="17">
        <v>69</v>
      </c>
      <c r="E12" s="18">
        <v>401</v>
      </c>
      <c r="F12" s="47">
        <f t="shared" si="0"/>
        <v>4.2268367239380202</v>
      </c>
      <c r="G12" s="15">
        <v>61</v>
      </c>
      <c r="H12" s="18">
        <v>4476</v>
      </c>
      <c r="I12" s="45">
        <f t="shared" si="3"/>
        <v>5.402143477841074</v>
      </c>
      <c r="J12" s="17">
        <v>81</v>
      </c>
      <c r="K12" s="18">
        <v>4142</v>
      </c>
      <c r="L12" s="45">
        <f t="shared" si="1"/>
        <v>5.500298784941239</v>
      </c>
      <c r="M12" s="25">
        <v>0</v>
      </c>
      <c r="N12" s="26">
        <v>0</v>
      </c>
      <c r="O12" s="45">
        <f t="shared" si="2"/>
        <v>0</v>
      </c>
      <c r="P12" s="2"/>
      <c r="Q12" s="2"/>
      <c r="R12" s="2"/>
      <c r="S12" s="77"/>
    </row>
    <row r="13" spans="1:19" ht="15.75">
      <c r="A13" s="6" t="s">
        <v>3</v>
      </c>
      <c r="B13" s="15">
        <v>3333</v>
      </c>
      <c r="C13" s="16">
        <v>234</v>
      </c>
      <c r="D13" s="17">
        <v>111</v>
      </c>
      <c r="E13" s="18">
        <v>727</v>
      </c>
      <c r="F13" s="47">
        <f t="shared" si="0"/>
        <v>7.6631179508801521</v>
      </c>
      <c r="G13" s="15">
        <v>72</v>
      </c>
      <c r="H13" s="18">
        <v>5270</v>
      </c>
      <c r="I13" s="45">
        <f t="shared" si="3"/>
        <v>6.3604325576904515</v>
      </c>
      <c r="J13" s="17">
        <v>122</v>
      </c>
      <c r="K13" s="18">
        <v>4901</v>
      </c>
      <c r="L13" s="45">
        <f t="shared" si="1"/>
        <v>6.5081999867206699</v>
      </c>
      <c r="M13" s="25">
        <v>1</v>
      </c>
      <c r="N13" s="26">
        <v>1</v>
      </c>
      <c r="O13" s="45">
        <f t="shared" si="2"/>
        <v>12.5</v>
      </c>
      <c r="P13" s="2"/>
      <c r="Q13" s="2"/>
      <c r="R13" s="2"/>
      <c r="S13" s="77"/>
    </row>
    <row r="14" spans="1:19" ht="15.75">
      <c r="A14" s="6" t="s">
        <v>4</v>
      </c>
      <c r="B14" s="15">
        <v>3836</v>
      </c>
      <c r="C14" s="16">
        <v>371</v>
      </c>
      <c r="D14" s="17">
        <v>165</v>
      </c>
      <c r="E14" s="18">
        <v>944</v>
      </c>
      <c r="F14" s="47">
        <f t="shared" si="0"/>
        <v>9.9504585221882582</v>
      </c>
      <c r="G14" s="15">
        <v>158</v>
      </c>
      <c r="H14" s="18">
        <v>11392</v>
      </c>
      <c r="I14" s="45">
        <f t="shared" si="3"/>
        <v>13.749155160760838</v>
      </c>
      <c r="J14" s="17">
        <v>207</v>
      </c>
      <c r="K14" s="18">
        <v>9198</v>
      </c>
      <c r="L14" s="45">
        <f t="shared" si="1"/>
        <v>12.21432839784875</v>
      </c>
      <c r="M14" s="25">
        <v>0</v>
      </c>
      <c r="N14" s="26">
        <v>0</v>
      </c>
      <c r="O14" s="45">
        <f t="shared" si="2"/>
        <v>0</v>
      </c>
      <c r="P14" s="2"/>
      <c r="Q14" s="2"/>
      <c r="R14" s="2"/>
      <c r="S14" s="77"/>
    </row>
    <row r="15" spans="1:19" ht="15.75">
      <c r="A15" s="6" t="s">
        <v>5</v>
      </c>
      <c r="B15" s="15">
        <v>2894</v>
      </c>
      <c r="C15" s="16">
        <v>394</v>
      </c>
      <c r="D15" s="17">
        <v>177</v>
      </c>
      <c r="E15" s="18">
        <v>1442</v>
      </c>
      <c r="F15" s="47">
        <f t="shared" si="0"/>
        <v>15.199747022240961</v>
      </c>
      <c r="G15" s="15">
        <v>185</v>
      </c>
      <c r="H15" s="18">
        <v>10502</v>
      </c>
      <c r="I15" s="45">
        <f t="shared" si="3"/>
        <v>12.675002413826398</v>
      </c>
      <c r="J15" s="17">
        <v>226</v>
      </c>
      <c r="K15" s="18">
        <v>11655</v>
      </c>
      <c r="L15" s="45">
        <f t="shared" si="1"/>
        <v>15.477059956178207</v>
      </c>
      <c r="M15" s="25">
        <v>1</v>
      </c>
      <c r="N15" s="26">
        <v>7</v>
      </c>
      <c r="O15" s="45">
        <f t="shared" si="2"/>
        <v>87.5</v>
      </c>
      <c r="P15" s="2"/>
      <c r="Q15" s="2"/>
      <c r="R15" s="2"/>
      <c r="S15" s="77"/>
    </row>
    <row r="16" spans="1:19" ht="15.75">
      <c r="A16" s="6" t="s">
        <v>6</v>
      </c>
      <c r="B16" s="15">
        <v>1138</v>
      </c>
      <c r="C16" s="16">
        <v>163</v>
      </c>
      <c r="D16" s="17">
        <v>77</v>
      </c>
      <c r="E16" s="18">
        <v>579</v>
      </c>
      <c r="F16" s="47">
        <f t="shared" si="0"/>
        <v>6.1030884368082639</v>
      </c>
      <c r="G16" s="15">
        <v>72</v>
      </c>
      <c r="H16" s="18">
        <v>8171</v>
      </c>
      <c r="I16" s="45">
        <f t="shared" si="3"/>
        <v>9.8616877474172053</v>
      </c>
      <c r="J16" s="17">
        <v>86</v>
      </c>
      <c r="K16" s="18">
        <v>7887</v>
      </c>
      <c r="L16" s="45">
        <f t="shared" si="1"/>
        <v>10.473408140229733</v>
      </c>
      <c r="M16" s="25">
        <v>0</v>
      </c>
      <c r="N16" s="26">
        <v>0</v>
      </c>
      <c r="O16" s="45">
        <f t="shared" si="2"/>
        <v>0</v>
      </c>
      <c r="P16" s="2"/>
      <c r="Q16" s="2"/>
      <c r="R16" s="2"/>
      <c r="S16" s="77"/>
    </row>
    <row r="17" spans="1:19" ht="15.75">
      <c r="A17" s="6" t="s">
        <v>7</v>
      </c>
      <c r="B17" s="15">
        <v>557</v>
      </c>
      <c r="C17" s="16">
        <v>93</v>
      </c>
      <c r="D17" s="17">
        <v>39</v>
      </c>
      <c r="E17" s="18">
        <v>328</v>
      </c>
      <c r="F17" s="47">
        <f t="shared" si="0"/>
        <v>3.4573627068620216</v>
      </c>
      <c r="G17" s="15">
        <v>48</v>
      </c>
      <c r="H17" s="18">
        <v>3016</v>
      </c>
      <c r="I17" s="45">
        <f t="shared" si="3"/>
        <v>3.6400502075890704</v>
      </c>
      <c r="J17" s="17">
        <v>57</v>
      </c>
      <c r="K17" s="18">
        <v>3855</v>
      </c>
      <c r="L17" s="45">
        <f t="shared" si="1"/>
        <v>5.1191819932275413</v>
      </c>
      <c r="M17" s="25">
        <v>0</v>
      </c>
      <c r="N17" s="26">
        <v>0</v>
      </c>
      <c r="O17" s="45">
        <f t="shared" si="2"/>
        <v>0</v>
      </c>
      <c r="P17" s="2"/>
      <c r="Q17" s="2"/>
      <c r="R17" s="2"/>
      <c r="S17" s="77"/>
    </row>
    <row r="18" spans="1:19" ht="15.75">
      <c r="A18" s="6" t="s">
        <v>8</v>
      </c>
      <c r="B18" s="15">
        <v>251</v>
      </c>
      <c r="C18" s="16">
        <v>45</v>
      </c>
      <c r="D18" s="17">
        <v>25</v>
      </c>
      <c r="E18" s="18">
        <v>232</v>
      </c>
      <c r="F18" s="47">
        <f t="shared" si="0"/>
        <v>2.4454516707072838</v>
      </c>
      <c r="G18" s="15">
        <v>22</v>
      </c>
      <c r="H18" s="18">
        <v>1638</v>
      </c>
      <c r="I18" s="45">
        <f t="shared" si="3"/>
        <v>1.9769238196388916</v>
      </c>
      <c r="J18" s="17">
        <v>30</v>
      </c>
      <c r="K18" s="18">
        <v>1703</v>
      </c>
      <c r="L18" s="45">
        <f t="shared" si="1"/>
        <v>2.2614700219108959</v>
      </c>
      <c r="M18" s="25">
        <v>0</v>
      </c>
      <c r="N18" s="26">
        <v>0</v>
      </c>
      <c r="O18" s="45">
        <f t="shared" si="2"/>
        <v>0</v>
      </c>
      <c r="P18" s="2"/>
      <c r="Q18" s="2"/>
      <c r="R18" s="2"/>
      <c r="S18" s="77"/>
    </row>
    <row r="19" spans="1:19" ht="15.75">
      <c r="A19" s="6" t="s">
        <v>9</v>
      </c>
      <c r="B19" s="15">
        <v>416</v>
      </c>
      <c r="C19" s="16">
        <v>86</v>
      </c>
      <c r="D19" s="17">
        <v>42</v>
      </c>
      <c r="E19" s="18">
        <v>338</v>
      </c>
      <c r="F19" s="47">
        <f t="shared" si="0"/>
        <v>3.5627701064614734</v>
      </c>
      <c r="G19" s="15">
        <v>41</v>
      </c>
      <c r="H19" s="18">
        <v>3676</v>
      </c>
      <c r="I19" s="45">
        <f t="shared" si="3"/>
        <v>4.4366129187988799</v>
      </c>
      <c r="J19" s="17">
        <v>42</v>
      </c>
      <c r="K19" s="18">
        <v>5147</v>
      </c>
      <c r="L19" s="45">
        <f t="shared" si="1"/>
        <v>6.8348715224752681</v>
      </c>
      <c r="M19" s="25">
        <v>0</v>
      </c>
      <c r="N19" s="26">
        <v>0</v>
      </c>
      <c r="O19" s="45">
        <f t="shared" si="2"/>
        <v>0</v>
      </c>
      <c r="P19" s="2"/>
      <c r="Q19" s="2"/>
      <c r="R19" s="2"/>
      <c r="S19" s="77"/>
    </row>
    <row r="20" spans="1:19" ht="15.75">
      <c r="A20" s="6" t="s">
        <v>10</v>
      </c>
      <c r="B20" s="15">
        <v>163</v>
      </c>
      <c r="C20" s="16">
        <v>29</v>
      </c>
      <c r="D20" s="17">
        <v>14</v>
      </c>
      <c r="E20" s="18">
        <v>176</v>
      </c>
      <c r="F20" s="47">
        <f t="shared" si="0"/>
        <v>1.8551702329503532</v>
      </c>
      <c r="G20" s="15">
        <v>16</v>
      </c>
      <c r="H20" s="18">
        <v>1381</v>
      </c>
      <c r="I20" s="45">
        <f t="shared" si="3"/>
        <v>1.6667471275465868</v>
      </c>
      <c r="J20" s="17">
        <v>18</v>
      </c>
      <c r="K20" s="18">
        <v>1840</v>
      </c>
      <c r="L20" s="45">
        <f t="shared" si="1"/>
        <v>2.4433968527986192</v>
      </c>
      <c r="M20" s="25">
        <v>0</v>
      </c>
      <c r="N20" s="26">
        <v>0</v>
      </c>
      <c r="O20" s="45">
        <f t="shared" si="2"/>
        <v>0</v>
      </c>
      <c r="P20" s="2"/>
      <c r="Q20" s="2"/>
      <c r="R20" s="2"/>
      <c r="S20" s="77"/>
    </row>
    <row r="21" spans="1:19" ht="15.75">
      <c r="A21" s="6" t="s">
        <v>11</v>
      </c>
      <c r="B21" s="15">
        <v>261</v>
      </c>
      <c r="C21" s="16">
        <v>64</v>
      </c>
      <c r="D21" s="17">
        <v>24</v>
      </c>
      <c r="E21" s="18">
        <v>2646</v>
      </c>
      <c r="F21" s="47">
        <f t="shared" si="0"/>
        <v>27.890797934014966</v>
      </c>
      <c r="G21" s="15">
        <v>39</v>
      </c>
      <c r="H21" s="18">
        <v>5171</v>
      </c>
      <c r="I21" s="45">
        <f t="shared" si="3"/>
        <v>6.240948151008979</v>
      </c>
      <c r="J21" s="17">
        <v>39</v>
      </c>
      <c r="K21" s="18">
        <v>4217</v>
      </c>
      <c r="L21" s="45">
        <f t="shared" si="1"/>
        <v>5.599893765354226</v>
      </c>
      <c r="M21" s="25">
        <v>0</v>
      </c>
      <c r="N21" s="26">
        <v>0</v>
      </c>
      <c r="O21" s="45">
        <f t="shared" si="2"/>
        <v>0</v>
      </c>
      <c r="P21" s="2"/>
      <c r="Q21" s="2"/>
      <c r="R21" s="2"/>
      <c r="S21" s="77"/>
    </row>
    <row r="22" spans="1:19" ht="16.5" thickBot="1">
      <c r="A22" s="7" t="s">
        <v>12</v>
      </c>
      <c r="B22" s="19">
        <v>72</v>
      </c>
      <c r="C22" s="20">
        <v>21</v>
      </c>
      <c r="D22" s="21">
        <v>4</v>
      </c>
      <c r="E22" s="22">
        <v>17</v>
      </c>
      <c r="F22" s="48">
        <f t="shared" si="0"/>
        <v>0.17919257931906821</v>
      </c>
      <c r="G22" s="19">
        <v>20</v>
      </c>
      <c r="H22" s="22">
        <v>12612</v>
      </c>
      <c r="I22" s="49">
        <f t="shared" si="3"/>
        <v>15.221589263300183</v>
      </c>
      <c r="J22" s="21">
        <v>16</v>
      </c>
      <c r="K22" s="22">
        <v>1972</v>
      </c>
      <c r="L22" s="49">
        <f t="shared" si="1"/>
        <v>2.6186840183254767</v>
      </c>
      <c r="M22" s="27">
        <v>0</v>
      </c>
      <c r="N22" s="28">
        <v>0</v>
      </c>
      <c r="O22" s="49">
        <f t="shared" si="2"/>
        <v>0</v>
      </c>
      <c r="P22" s="2"/>
      <c r="Q22" s="2"/>
      <c r="R22" s="2"/>
      <c r="S22" s="77"/>
    </row>
    <row r="23" spans="1:19" ht="15.75" thickBot="1">
      <c r="A23" s="4" t="s">
        <v>18</v>
      </c>
      <c r="B23" s="32">
        <v>16850</v>
      </c>
      <c r="C23" s="33">
        <v>2066</v>
      </c>
      <c r="D23" s="34">
        <v>912</v>
      </c>
      <c r="E23" s="35">
        <v>9487</v>
      </c>
      <c r="F23" s="50">
        <f t="shared" si="0"/>
        <v>100</v>
      </c>
      <c r="G23" s="32">
        <v>914</v>
      </c>
      <c r="H23" s="35">
        <v>82856</v>
      </c>
      <c r="I23" s="51">
        <f t="shared" si="3"/>
        <v>100</v>
      </c>
      <c r="J23" s="34">
        <v>1150</v>
      </c>
      <c r="K23" s="35">
        <v>75305</v>
      </c>
      <c r="L23" s="52">
        <f t="shared" si="1"/>
        <v>100</v>
      </c>
      <c r="M23" s="36">
        <v>2</v>
      </c>
      <c r="N23" s="37">
        <v>8</v>
      </c>
      <c r="O23" s="52">
        <f t="shared" si="2"/>
        <v>100</v>
      </c>
      <c r="P23" s="5"/>
      <c r="Q23" s="5"/>
      <c r="R23" s="5"/>
      <c r="S23" s="77"/>
    </row>
    <row r="25" spans="1:19">
      <c r="A25" s="53" t="s">
        <v>34</v>
      </c>
      <c r="B25" s="53"/>
      <c r="C25" s="53"/>
      <c r="D25" s="53"/>
      <c r="E25" s="53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rhajjar</cp:lastModifiedBy>
  <cp:lastPrinted>2011-04-05T11:33:15Z</cp:lastPrinted>
  <dcterms:created xsi:type="dcterms:W3CDTF">2011-02-02T08:34:18Z</dcterms:created>
  <dcterms:modified xsi:type="dcterms:W3CDTF">2013-02-28T08:49:58Z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